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0" yWindow="60" windowWidth="15300" windowHeight="6825"/>
  </bookViews>
  <sheets>
    <sheet name="Лист1" sheetId="2" r:id="rId1"/>
  </sheets>
  <definedNames>
    <definedName name="_xlnm.Print_Titles" localSheetId="0">Лист1!$6:$7</definedName>
    <definedName name="_xlnm.Print_Area" localSheetId="0">Лист1!$A$1:$F$24</definedName>
  </definedNames>
  <calcPr calcId="144525"/>
</workbook>
</file>

<file path=xl/calcChain.xml><?xml version="1.0" encoding="utf-8"?>
<calcChain xmlns="http://schemas.openxmlformats.org/spreadsheetml/2006/main">
  <c r="F11" i="2" l="1"/>
  <c r="D10" i="2"/>
  <c r="E10" i="2"/>
  <c r="C10" i="2"/>
  <c r="C12" i="2" s="1"/>
  <c r="F10" i="2" l="1"/>
  <c r="E12" i="2"/>
  <c r="F12" i="2" s="1"/>
  <c r="D12" i="2"/>
</calcChain>
</file>

<file path=xl/sharedStrings.xml><?xml version="1.0" encoding="utf-8"?>
<sst xmlns="http://schemas.openxmlformats.org/spreadsheetml/2006/main" count="20" uniqueCount="20">
  <si>
    <t>Наименование</t>
  </si>
  <si>
    <t>1 00 00000 00 0000 000</t>
  </si>
  <si>
    <t>2 00 00000 00 0000 000</t>
  </si>
  <si>
    <t>Классификация доходов</t>
  </si>
  <si>
    <t>Процент ожидаемого исполнения от уточненного плана</t>
  </si>
  <si>
    <t>(тыс. рублей)</t>
  </si>
  <si>
    <t>Налоговые и неналоговые доходы</t>
  </si>
  <si>
    <t>Безвозмездные поступления</t>
  </si>
  <si>
    <t>Итого доходов</t>
  </si>
  <si>
    <t>Итого расходов</t>
  </si>
  <si>
    <t>Дефицит/профицит (-/+)</t>
  </si>
  <si>
    <t>Итого ожидаемое исполнение 
в 2019 году</t>
  </si>
  <si>
    <t>Исполнено по состоянию на 01.10.2019</t>
  </si>
  <si>
    <t>6=5/3</t>
  </si>
  <si>
    <t>План по Решению о местном бюджете с учетом изменений*)</t>
  </si>
  <si>
    <t xml:space="preserve">*) Доходы, расходы и дефицит районного бюджета указаны согласно бюджетной отчетности на 01.10.2019 года в соответствии с Решением Совета депутатов </t>
  </si>
  <si>
    <t xml:space="preserve">Оценка ожидаемого исполнения бюджета муниципального образования Новосергиевский поссовет в 2019 году </t>
  </si>
  <si>
    <t>Глава Новосергиевского посовета</t>
  </si>
  <si>
    <t>Ю.П. Банников</t>
  </si>
  <si>
    <t>от 18.09.2019 № 43/3 р.С. и сводной бюджетной росписи на 01.10.2019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</si>
</sst>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_ ;[Red]\-#,##0.00\ "/>
    <numFmt numFmtId="166" formatCode="#,##0.0_ ;[Red]\-#,##0.0\ "/>
    <numFmt numFmtId="167" formatCode="#,##0.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62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9" fontId="5" fillId="3" borderId="1">
      <alignment horizontal="left" vertical="top" wrapText="1"/>
    </xf>
    <xf numFmtId="0" fontId="6" fillId="4" borderId="1">
      <alignment horizontal="left" vertical="top" wrapText="1"/>
    </xf>
    <xf numFmtId="0" fontId="6" fillId="0" borderId="1" applyNumberFormat="0">
      <alignment horizontal="right"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</cellStyleXfs>
  <cellXfs count="44">
    <xf numFmtId="0" fontId="0" fillId="0" borderId="0" xfId="0"/>
    <xf numFmtId="164" fontId="4" fillId="0" borderId="0" xfId="1" applyNumberFormat="1" applyFont="1" applyAlignment="1" applyProtection="1">
      <alignment horizontal="right" vertical="center" wrapText="1"/>
      <protection locked="0"/>
    </xf>
    <xf numFmtId="0" fontId="3" fillId="0" borderId="0" xfId="1" applyFont="1" applyProtection="1">
      <protection locked="0"/>
    </xf>
    <xf numFmtId="49" fontId="3" fillId="0" borderId="2" xfId="2" applyFont="1" applyFill="1" applyBorder="1" applyAlignment="1" applyProtection="1">
      <alignment horizontal="center" vertical="top" wrapText="1"/>
      <protection locked="0"/>
    </xf>
    <xf numFmtId="0" fontId="3" fillId="0" borderId="2" xfId="3" applyFont="1" applyFill="1" applyBorder="1" applyAlignment="1" applyProtection="1">
      <alignment horizontal="left" vertical="top" wrapText="1"/>
      <protection locked="0"/>
    </xf>
    <xf numFmtId="164" fontId="4" fillId="0" borderId="0" xfId="1" applyNumberFormat="1" applyFont="1" applyAlignment="1" applyProtection="1">
      <alignment horizontal="center" vertical="center" wrapText="1" shrinkToFit="1"/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3" fontId="8" fillId="0" borderId="0" xfId="0" applyNumberFormat="1" applyFont="1" applyFill="1" applyProtection="1">
      <protection locked="0"/>
    </xf>
    <xf numFmtId="164" fontId="3" fillId="0" borderId="2" xfId="3" applyNumberFormat="1" applyFont="1" applyFill="1" applyBorder="1" applyAlignment="1" applyProtection="1">
      <alignment horizontal="right" wrapText="1"/>
      <protection locked="0"/>
    </xf>
    <xf numFmtId="164" fontId="3" fillId="0" borderId="2" xfId="9" applyNumberFormat="1" applyFont="1" applyFill="1" applyBorder="1" applyAlignment="1" applyProtection="1">
      <alignment horizontal="right"/>
      <protection hidden="1"/>
    </xf>
    <xf numFmtId="164" fontId="4" fillId="0" borderId="2" xfId="3" applyNumberFormat="1" applyFont="1" applyFill="1" applyBorder="1" applyAlignment="1" applyProtection="1">
      <alignment horizontal="right" wrapText="1"/>
      <protection locked="0"/>
    </xf>
    <xf numFmtId="164" fontId="4" fillId="0" borderId="0" xfId="1" applyNumberFormat="1" applyFont="1" applyFill="1" applyAlignment="1" applyProtection="1">
      <alignment horizontal="center" vertical="center" wrapText="1" shrinkToFit="1"/>
      <protection locked="0"/>
    </xf>
    <xf numFmtId="164" fontId="4" fillId="0" borderId="0" xfId="1" applyNumberFormat="1" applyFont="1" applyFill="1" applyAlignment="1" applyProtection="1">
      <alignment horizontal="right" vertical="center" wrapText="1"/>
      <protection locked="0"/>
    </xf>
    <xf numFmtId="164" fontId="4" fillId="0" borderId="2" xfId="9" applyNumberFormat="1" applyFont="1" applyFill="1" applyBorder="1" applyAlignment="1" applyProtection="1">
      <protection hidden="1"/>
    </xf>
    <xf numFmtId="0" fontId="9" fillId="0" borderId="0" xfId="0" applyFont="1" applyFill="1" applyProtection="1">
      <protection locked="0"/>
    </xf>
    <xf numFmtId="3" fontId="9" fillId="0" borderId="0" xfId="0" applyNumberFormat="1" applyFont="1" applyFill="1" applyProtection="1">
      <protection locked="0"/>
    </xf>
    <xf numFmtId="164" fontId="9" fillId="0" borderId="2" xfId="0" applyNumberFormat="1" applyFont="1" applyFill="1" applyBorder="1" applyProtection="1">
      <protection locked="0"/>
    </xf>
    <xf numFmtId="166" fontId="8" fillId="0" borderId="0" xfId="0" applyNumberFormat="1" applyFont="1" applyProtection="1">
      <protection locked="0"/>
    </xf>
    <xf numFmtId="164" fontId="3" fillId="0" borderId="2" xfId="1" applyNumberFormat="1" applyFont="1" applyBorder="1" applyAlignment="1" applyProtection="1">
      <alignment horizontal="center" vertical="center" wrapText="1"/>
      <protection locked="0"/>
    </xf>
    <xf numFmtId="16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Border="1" applyAlignment="1" applyProtection="1">
      <alignment horizontal="center" vertical="center" wrapText="1"/>
      <protection locked="0"/>
    </xf>
    <xf numFmtId="3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164" fontId="8" fillId="0" borderId="2" xfId="0" applyNumberFormat="1" applyFont="1" applyFill="1" applyBorder="1" applyProtection="1">
      <protection locked="0"/>
    </xf>
    <xf numFmtId="165" fontId="8" fillId="0" borderId="0" xfId="0" applyNumberFormat="1" applyFont="1" applyFill="1" applyProtection="1">
      <protection locked="0"/>
    </xf>
    <xf numFmtId="166" fontId="8" fillId="0" borderId="0" xfId="0" applyNumberFormat="1" applyFont="1" applyFill="1" applyProtection="1">
      <protection locked="0"/>
    </xf>
    <xf numFmtId="167" fontId="8" fillId="0" borderId="0" xfId="0" applyNumberFormat="1" applyFont="1" applyFill="1" applyProtection="1"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164" fontId="4" fillId="0" borderId="2" xfId="1" applyNumberFormat="1" applyFont="1" applyFill="1" applyBorder="1" applyAlignment="1" applyProtection="1">
      <alignment horizontal="left" vertical="top" wrapText="1"/>
      <protection locked="0"/>
    </xf>
    <xf numFmtId="0" fontId="4" fillId="0" borderId="2" xfId="1" applyFont="1" applyFill="1" applyBorder="1" applyAlignment="1" applyProtection="1">
      <alignment horizontal="center" vertical="top" wrapText="1"/>
      <protection locked="0"/>
    </xf>
    <xf numFmtId="0" fontId="4" fillId="0" borderId="2" xfId="1" applyFont="1" applyFill="1" applyBorder="1" applyAlignment="1" applyProtection="1">
      <alignment vertical="top" wrapText="1"/>
      <protection locked="0"/>
    </xf>
    <xf numFmtId="0" fontId="4" fillId="0" borderId="2" xfId="1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164" fontId="3" fillId="5" borderId="2" xfId="9" applyNumberFormat="1" applyFont="1" applyFill="1" applyBorder="1" applyAlignment="1" applyProtection="1">
      <alignment horizontal="right"/>
      <protection hidden="1"/>
    </xf>
    <xf numFmtId="164" fontId="4" fillId="5" borderId="2" xfId="3" applyNumberFormat="1" applyFont="1" applyFill="1" applyBorder="1" applyAlignment="1" applyProtection="1">
      <alignment horizontal="right" wrapText="1"/>
      <protection locked="0"/>
    </xf>
    <xf numFmtId="164" fontId="4" fillId="5" borderId="2" xfId="9" applyNumberFormat="1" applyFont="1" applyFill="1" applyBorder="1" applyAlignment="1" applyProtection="1">
      <protection hidden="1"/>
    </xf>
    <xf numFmtId="0" fontId="10" fillId="0" borderId="0" xfId="1" applyFont="1" applyFill="1"/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166" fontId="11" fillId="0" borderId="0" xfId="0" applyNumberFormat="1" applyFont="1" applyProtection="1">
      <protection locked="0"/>
    </xf>
    <xf numFmtId="0" fontId="8" fillId="0" borderId="3" xfId="0" applyFont="1" applyBorder="1" applyAlignment="1" applyProtection="1">
      <alignment horizontal="right"/>
      <protection locked="0"/>
    </xf>
    <xf numFmtId="164" fontId="2" fillId="0" borderId="0" xfId="1" applyNumberFormat="1" applyFont="1" applyAlignment="1" applyProtection="1">
      <alignment horizontal="center" vertical="center" wrapText="1" shrinkToFit="1"/>
      <protection locked="0"/>
    </xf>
  </cellXfs>
  <cellStyles count="10">
    <cellStyle name="Данные (только для чтения)" xfId="4"/>
    <cellStyle name="Обычный" xfId="0" builtinId="0"/>
    <cellStyle name="Обычный 2" xfId="1"/>
    <cellStyle name="Обычный 2 2" xfId="5"/>
    <cellStyle name="Обычный 2 3" xfId="9"/>
    <cellStyle name="Обычный 3" xfId="6"/>
    <cellStyle name="Обычный 4" xfId="7"/>
    <cellStyle name="Обычный 5" xfId="8"/>
    <cellStyle name="Свойства элементов измерения" xfId="2"/>
    <cellStyle name="Элементы осей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zoomScale="80" zoomScaleNormal="100" zoomScaleSheetLayoutView="80" workbookViewId="0">
      <selection activeCell="A15" sqref="A15"/>
    </sheetView>
  </sheetViews>
  <sheetFormatPr defaultColWidth="8.7109375" defaultRowHeight="15.75" x14ac:dyDescent="0.25"/>
  <cols>
    <col min="1" max="1" width="26.140625" style="6" customWidth="1"/>
    <col min="2" max="2" width="67.7109375" style="6" customWidth="1"/>
    <col min="3" max="4" width="19.140625" style="7" customWidth="1"/>
    <col min="5" max="6" width="17.7109375" style="6" customWidth="1"/>
    <col min="7" max="7" width="20" style="6" customWidth="1"/>
    <col min="8" max="8" width="19.42578125" style="18" customWidth="1"/>
    <col min="9" max="16384" width="8.7109375" style="6"/>
  </cols>
  <sheetData>
    <row r="1" spans="1:11" ht="3" customHeight="1" x14ac:dyDescent="0.25"/>
    <row r="2" spans="1:11" ht="4.9000000000000004" customHeight="1" x14ac:dyDescent="0.25"/>
    <row r="3" spans="1:11" ht="18" customHeight="1" x14ac:dyDescent="0.25">
      <c r="A3" s="43" t="s">
        <v>16</v>
      </c>
      <c r="B3" s="43"/>
      <c r="C3" s="43"/>
      <c r="D3" s="43"/>
      <c r="E3" s="43"/>
    </row>
    <row r="4" spans="1:11" ht="9.75" customHeight="1" x14ac:dyDescent="0.25">
      <c r="A4" s="5"/>
      <c r="B4" s="5"/>
      <c r="C4" s="12"/>
      <c r="D4" s="12"/>
    </row>
    <row r="5" spans="1:11" ht="18" customHeight="1" x14ac:dyDescent="0.25">
      <c r="A5" s="2"/>
      <c r="B5" s="1"/>
      <c r="C5" s="13"/>
      <c r="D5" s="13"/>
      <c r="E5" s="42" t="s">
        <v>5</v>
      </c>
      <c r="F5" s="42"/>
    </row>
    <row r="6" spans="1:11" ht="78.75" x14ac:dyDescent="0.25">
      <c r="A6" s="19" t="s">
        <v>3</v>
      </c>
      <c r="B6" s="19" t="s">
        <v>0</v>
      </c>
      <c r="C6" s="20" t="s">
        <v>14</v>
      </c>
      <c r="D6" s="20" t="s">
        <v>12</v>
      </c>
      <c r="E6" s="21" t="s">
        <v>11</v>
      </c>
      <c r="F6" s="34" t="s">
        <v>4</v>
      </c>
    </row>
    <row r="7" spans="1:11" ht="19.149999999999999" customHeight="1" x14ac:dyDescent="0.25">
      <c r="A7" s="22">
        <v>1</v>
      </c>
      <c r="B7" s="22">
        <v>2</v>
      </c>
      <c r="C7" s="23">
        <v>3</v>
      </c>
      <c r="D7" s="23">
        <v>4</v>
      </c>
      <c r="E7" s="21">
        <v>5</v>
      </c>
      <c r="F7" s="24" t="s">
        <v>13</v>
      </c>
    </row>
    <row r="8" spans="1:11" s="7" customFormat="1" ht="21" customHeight="1" x14ac:dyDescent="0.25">
      <c r="A8" s="3" t="s">
        <v>1</v>
      </c>
      <c r="B8" s="4" t="s">
        <v>6</v>
      </c>
      <c r="C8" s="10">
        <v>52531.1</v>
      </c>
      <c r="D8" s="10">
        <v>35129.5</v>
      </c>
      <c r="E8" s="35">
        <v>52583.6</v>
      </c>
      <c r="F8" s="25">
        <v>100.1</v>
      </c>
      <c r="G8" s="26"/>
      <c r="H8" s="27"/>
      <c r="K8" s="28"/>
    </row>
    <row r="9" spans="1:11" s="7" customFormat="1" ht="21" customHeight="1" x14ac:dyDescent="0.25">
      <c r="A9" s="3" t="s">
        <v>2</v>
      </c>
      <c r="B9" s="4" t="s">
        <v>7</v>
      </c>
      <c r="C9" s="9">
        <v>55949.9</v>
      </c>
      <c r="D9" s="9">
        <v>36044.1</v>
      </c>
      <c r="E9" s="35">
        <v>55949.9</v>
      </c>
      <c r="F9" s="25">
        <v>100</v>
      </c>
      <c r="G9" s="8"/>
      <c r="H9" s="27"/>
      <c r="K9" s="28"/>
    </row>
    <row r="10" spans="1:11" s="15" customFormat="1" ht="21" customHeight="1" x14ac:dyDescent="0.25">
      <c r="A10" s="29"/>
      <c r="B10" s="30" t="s">
        <v>8</v>
      </c>
      <c r="C10" s="11">
        <f>C8+C9</f>
        <v>108481</v>
      </c>
      <c r="D10" s="11">
        <f t="shared" ref="D10:E10" si="0">D8+D9</f>
        <v>71173.600000000006</v>
      </c>
      <c r="E10" s="36">
        <f t="shared" si="0"/>
        <v>108533.5</v>
      </c>
      <c r="F10" s="17">
        <f t="shared" ref="F9:F12" si="1">E10*100/C10</f>
        <v>100.04839557157474</v>
      </c>
      <c r="G10" s="16"/>
      <c r="H10" s="27"/>
      <c r="K10" s="28"/>
    </row>
    <row r="11" spans="1:11" s="15" customFormat="1" ht="21" customHeight="1" x14ac:dyDescent="0.25">
      <c r="A11" s="31"/>
      <c r="B11" s="32" t="s">
        <v>9</v>
      </c>
      <c r="C11" s="14">
        <v>113871.2</v>
      </c>
      <c r="D11" s="14">
        <v>68357.100000000006</v>
      </c>
      <c r="E11" s="37">
        <v>113985.1</v>
      </c>
      <c r="F11" s="17">
        <f t="shared" si="1"/>
        <v>100.10002529173312</v>
      </c>
      <c r="H11" s="27"/>
      <c r="K11" s="28"/>
    </row>
    <row r="12" spans="1:11" s="15" customFormat="1" ht="21" customHeight="1" x14ac:dyDescent="0.25">
      <c r="A12" s="33"/>
      <c r="B12" s="32" t="s">
        <v>10</v>
      </c>
      <c r="C12" s="11">
        <f>C10-C11</f>
        <v>-5390.1999999999971</v>
      </c>
      <c r="D12" s="11">
        <f>D10-D11</f>
        <v>2816.5</v>
      </c>
      <c r="E12" s="36">
        <f>E10-E11</f>
        <v>-5451.6000000000058</v>
      </c>
      <c r="F12" s="17">
        <f t="shared" si="1"/>
        <v>101.13910430039718</v>
      </c>
      <c r="H12" s="27"/>
      <c r="K12" s="28"/>
    </row>
    <row r="14" spans="1:11" x14ac:dyDescent="0.25">
      <c r="A14" s="6" t="s">
        <v>15</v>
      </c>
    </row>
    <row r="15" spans="1:11" x14ac:dyDescent="0.25">
      <c r="A15" s="6" t="s">
        <v>19</v>
      </c>
    </row>
    <row r="19" spans="1:8" s="39" customFormat="1" ht="18.75" x14ac:dyDescent="0.3">
      <c r="A19" s="38" t="s">
        <v>17</v>
      </c>
      <c r="C19" s="40"/>
      <c r="D19" s="40"/>
      <c r="E19" s="39" t="s">
        <v>18</v>
      </c>
      <c r="H19" s="41"/>
    </row>
    <row r="20" spans="1:8" s="39" customFormat="1" ht="18.75" x14ac:dyDescent="0.3">
      <c r="A20" s="38"/>
      <c r="C20" s="40"/>
      <c r="D20" s="40"/>
      <c r="H20" s="41"/>
    </row>
    <row r="21" spans="1:8" s="39" customFormat="1" ht="18.75" x14ac:dyDescent="0.3">
      <c r="A21" s="38"/>
      <c r="C21" s="40"/>
      <c r="D21" s="40"/>
      <c r="H21" s="41"/>
    </row>
    <row r="22" spans="1:8" s="39" customFormat="1" ht="18.75" x14ac:dyDescent="0.3">
      <c r="C22" s="40"/>
      <c r="D22" s="40"/>
      <c r="H22" s="41"/>
    </row>
  </sheetData>
  <mergeCells count="2">
    <mergeCell ref="E5:F5"/>
    <mergeCell ref="A3:E3"/>
  </mergeCells>
  <pageMargins left="0.59055118110236227" right="0.15748031496062992" top="0.74803149606299213" bottom="0.6692913385826772" header="0.43307086614173229" footer="0.15748031496062992"/>
  <pageSetup paperSize="9" scale="8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Широкова</cp:lastModifiedBy>
  <cp:lastPrinted>2020-03-31T03:10:57Z</cp:lastPrinted>
  <dcterms:created xsi:type="dcterms:W3CDTF">2013-09-27T08:54:23Z</dcterms:created>
  <dcterms:modified xsi:type="dcterms:W3CDTF">2020-03-31T03:11:21Z</dcterms:modified>
</cp:coreProperties>
</file>