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435"/>
  </bookViews>
  <sheets>
    <sheet name="Приложение 6" sheetId="2" r:id="rId1"/>
  </sheets>
  <definedNames>
    <definedName name="_xlnm.Print_Area" localSheetId="0">'Приложение 6'!$A$1:$N$19</definedName>
  </definedNames>
  <calcPr calcId="144525"/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L12" i="2"/>
  <c r="M12" i="2"/>
  <c r="N12" i="2"/>
  <c r="C12" i="2"/>
  <c r="D17" i="2"/>
  <c r="E17" i="2"/>
  <c r="F17" i="2"/>
  <c r="G17" i="2"/>
  <c r="H17" i="2"/>
  <c r="I17" i="2"/>
  <c r="J17" i="2"/>
  <c r="K17" i="2"/>
  <c r="L17" i="2"/>
  <c r="M17" i="2"/>
  <c r="C17" i="2"/>
  <c r="D14" i="2"/>
  <c r="E14" i="2"/>
  <c r="F14" i="2"/>
  <c r="G14" i="2"/>
  <c r="H14" i="2"/>
  <c r="I14" i="2"/>
  <c r="J14" i="2"/>
  <c r="K14" i="2"/>
  <c r="L14" i="2"/>
  <c r="M14" i="2"/>
  <c r="N14" i="2" s="1"/>
  <c r="C14" i="2"/>
  <c r="N15" i="2"/>
  <c r="N16" i="2"/>
  <c r="N17" i="2"/>
  <c r="N18" i="2"/>
  <c r="N19" i="2"/>
  <c r="N13" i="2"/>
</calcChain>
</file>

<file path=xl/sharedStrings.xml><?xml version="1.0" encoding="utf-8"?>
<sst xmlns="http://schemas.openxmlformats.org/spreadsheetml/2006/main" count="30" uniqueCount="24">
  <si>
    <t>№ п/п</t>
  </si>
  <si>
    <t>Итого по 2018 году</t>
  </si>
  <si>
    <t>Итого по 2019 году</t>
  </si>
  <si>
    <t xml:space="preserve">
</t>
  </si>
  <si>
    <t>I квартал</t>
  </si>
  <si>
    <t>II квартал</t>
  </si>
  <si>
    <t>III квартал</t>
  </si>
  <si>
    <t>IV квартал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</si>
  <si>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</si>
  <si>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</si>
  <si>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 xml:space="preserve">территории Оренбургской области, в 2014-2043 годах" на 2017-2019 годы </t>
  </si>
  <si>
    <t>Наименование муниципального образования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</si>
  <si>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</si>
  <si>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</si>
  <si>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</si>
  <si>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</si>
  <si>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всего </t>
  </si>
  <si>
    <t>Итого по проектным работам</t>
  </si>
  <si>
    <t>Итого по строительно-монтажным работам</t>
  </si>
  <si>
    <t>Всего по МО</t>
  </si>
  <si>
    <t>Приложение 6
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2017-2019 годы на территории МО Новосергиевский поссовет Новосергиевского района</t>
  </si>
  <si>
    <t>по муниципальному образованию Новосергиевский поссовет Новосергиевского района</t>
  </si>
  <si>
    <t>Итого по 2017 году по проектным работам</t>
  </si>
  <si>
    <t>Итого по проектным и строительно-монтажным работам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</si>
</sst>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7" formatCode="###\ ###\ ###\ ##0.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10" fillId="0" borderId="0" xfId="0" applyFont="1" applyFill="1" applyAlignment="1"/>
    <xf numFmtId="0" fontId="1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wrapText="1"/>
    </xf>
    <xf numFmtId="167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/>
    <xf numFmtId="4" fontId="2" fillId="2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13">
    <cellStyle name="Excel Built-in Normal 1" xfId="11"/>
    <cellStyle name="Денежный 2" xfId="3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 5" xfId="8"/>
    <cellStyle name="Обычный 6" xfId="9"/>
    <cellStyle name="Обычный 7" xfId="10"/>
    <cellStyle name="Процентный 2" xfId="12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view="pageBreakPreview" topLeftCell="A4" zoomScale="80" zoomScaleNormal="80" zoomScaleSheetLayoutView="80" workbookViewId="0">
      <selection activeCell="Y18" sqref="Y18"/>
    </sheetView>
  </sheetViews>
  <sheetFormatPr defaultRowHeight="15" x14ac:dyDescent="0.25"/>
  <cols>
    <col min="1" max="1" width="4.42578125" style="1" customWidth="1"/>
    <col min="2" max="2" width="28" style="1" customWidth="1"/>
    <col min="3" max="3" width="14.140625" style="1" customWidth="1"/>
    <col min="4" max="4" width="11.28515625" style="1" bestFit="1" customWidth="1"/>
    <col min="5" max="7" width="9.140625" style="1"/>
    <col min="8" max="9" width="13.140625" style="1" customWidth="1"/>
    <col min="10" max="12" width="9.140625" style="1"/>
    <col min="13" max="13" width="19.5703125" style="1" customWidth="1"/>
    <col min="14" max="14" width="23.28515625" style="1" customWidth="1"/>
    <col min="15" max="16384" width="9.140625" style="1"/>
  </cols>
  <sheetData>
    <row r="1" spans="1:17" ht="99" customHeight="1" x14ac:dyDescent="0.25">
      <c r="L1" s="44" t="s">
        <v>20</v>
      </c>
      <c r="M1" s="44"/>
      <c r="N1" s="44"/>
      <c r="O1" s="43"/>
    </row>
    <row r="2" spans="1:17" x14ac:dyDescent="0.25">
      <c r="M2" s="29"/>
      <c r="N2" s="30"/>
    </row>
    <row r="3" spans="1:17" ht="18.75" x14ac:dyDescent="0.3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0"/>
      <c r="O3" s="10"/>
      <c r="P3" s="9"/>
      <c r="Q3" s="9"/>
    </row>
    <row r="4" spans="1:17" ht="18.75" x14ac:dyDescent="0.3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0"/>
      <c r="O4" s="10"/>
    </row>
    <row r="5" spans="1:17" ht="18.75" x14ac:dyDescent="0.3">
      <c r="A5" s="31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0"/>
      <c r="O5" s="9"/>
      <c r="P5" s="9"/>
      <c r="Q5" s="9"/>
    </row>
    <row r="6" spans="1:17" ht="18.75" x14ac:dyDescent="0.3">
      <c r="A6" s="31" t="s">
        <v>21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9"/>
      <c r="P6" s="9"/>
      <c r="Q6" s="9"/>
    </row>
    <row r="8" spans="1:17" ht="18" customHeight="1" x14ac:dyDescent="0.25">
      <c r="A8" s="20" t="s">
        <v>0</v>
      </c>
      <c r="B8" s="36" t="s">
        <v>11</v>
      </c>
      <c r="C8" s="20" t="s">
        <v>12</v>
      </c>
      <c r="D8" s="20" t="s">
        <v>13</v>
      </c>
      <c r="E8" s="39" t="s">
        <v>14</v>
      </c>
      <c r="F8" s="40"/>
      <c r="G8" s="40"/>
      <c r="H8" s="40"/>
      <c r="I8" s="40"/>
      <c r="J8" s="41" t="s">
        <v>15</v>
      </c>
      <c r="K8" s="40"/>
      <c r="L8" s="40"/>
      <c r="M8" s="40"/>
      <c r="N8" s="40"/>
      <c r="O8" s="11" t="s">
        <v>3</v>
      </c>
      <c r="P8" s="2"/>
      <c r="Q8" s="2"/>
    </row>
    <row r="9" spans="1:17" x14ac:dyDescent="0.25">
      <c r="A9" s="34"/>
      <c r="B9" s="37"/>
      <c r="C9" s="21"/>
      <c r="D9" s="21"/>
      <c r="E9" s="24" t="s">
        <v>4</v>
      </c>
      <c r="F9" s="24" t="s">
        <v>5</v>
      </c>
      <c r="G9" s="24" t="s">
        <v>6</v>
      </c>
      <c r="H9" s="24" t="s">
        <v>7</v>
      </c>
      <c r="I9" s="24" t="s">
        <v>16</v>
      </c>
      <c r="J9" s="24" t="s">
        <v>4</v>
      </c>
      <c r="K9" s="24" t="s">
        <v>5</v>
      </c>
      <c r="L9" s="24" t="s">
        <v>6</v>
      </c>
      <c r="M9" s="24" t="s">
        <v>7</v>
      </c>
      <c r="N9" s="24" t="s">
        <v>16</v>
      </c>
      <c r="O9" s="2"/>
      <c r="P9" s="2"/>
      <c r="Q9" s="2"/>
    </row>
    <row r="10" spans="1:17" ht="131.25" customHeight="1" x14ac:dyDescent="0.25">
      <c r="A10" s="35"/>
      <c r="B10" s="38"/>
      <c r="C10" s="42"/>
      <c r="D10" s="4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"/>
      <c r="P10" s="2"/>
      <c r="Q10" s="2"/>
    </row>
    <row r="11" spans="1:17" ht="15.75" x14ac:dyDescent="0.25">
      <c r="A11" s="12">
        <v>1</v>
      </c>
      <c r="B11" s="12">
        <v>2</v>
      </c>
      <c r="C11" s="13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7" s="15" customFormat="1" ht="15.75" x14ac:dyDescent="0.25">
      <c r="A12" s="25" t="s">
        <v>19</v>
      </c>
      <c r="B12" s="26"/>
      <c r="C12" s="19">
        <f>C13+C14+C17</f>
        <v>24496</v>
      </c>
      <c r="D12" s="19">
        <f t="shared" ref="D12:N12" si="0">D13+D14+D17</f>
        <v>762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29</v>
      </c>
      <c r="I12" s="19">
        <f t="shared" si="0"/>
        <v>29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16034599.82</v>
      </c>
      <c r="N12" s="19">
        <f t="shared" si="0"/>
        <v>16034599.82</v>
      </c>
      <c r="O12" s="18"/>
      <c r="P12" s="18"/>
      <c r="Q12" s="18"/>
    </row>
    <row r="13" spans="1:17" ht="33.75" customHeight="1" x14ac:dyDescent="0.25">
      <c r="A13" s="27" t="s">
        <v>22</v>
      </c>
      <c r="B13" s="28"/>
      <c r="C13" s="4">
        <v>5149.3</v>
      </c>
      <c r="D13" s="5">
        <v>173</v>
      </c>
      <c r="E13" s="5">
        <v>0</v>
      </c>
      <c r="F13" s="5">
        <v>0</v>
      </c>
      <c r="G13" s="5">
        <v>0</v>
      </c>
      <c r="H13" s="5">
        <v>6</v>
      </c>
      <c r="I13" s="5">
        <v>6</v>
      </c>
      <c r="J13" s="4">
        <v>0</v>
      </c>
      <c r="K13" s="4">
        <v>0</v>
      </c>
      <c r="L13" s="4">
        <v>0</v>
      </c>
      <c r="M13" s="4">
        <v>127234.12</v>
      </c>
      <c r="N13" s="4">
        <f>M13</f>
        <v>127234.12</v>
      </c>
      <c r="O13" s="3"/>
      <c r="P13" s="3"/>
      <c r="Q13" s="3"/>
    </row>
    <row r="14" spans="1:17" s="15" customFormat="1" ht="18" customHeight="1" x14ac:dyDescent="0.25">
      <c r="A14" s="32" t="s">
        <v>1</v>
      </c>
      <c r="B14" s="33"/>
      <c r="C14" s="16">
        <f>C15+C16</f>
        <v>9154.7999999999993</v>
      </c>
      <c r="D14" s="16">
        <f t="shared" ref="D14:M14" si="1">D15+D16</f>
        <v>312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12</v>
      </c>
      <c r="I14" s="16">
        <f t="shared" si="1"/>
        <v>12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3366061.17</v>
      </c>
      <c r="N14" s="4">
        <f t="shared" ref="N14:N19" si="2">M14</f>
        <v>3366061.17</v>
      </c>
      <c r="O14" s="17"/>
      <c r="P14" s="17"/>
      <c r="Q14" s="18"/>
    </row>
    <row r="15" spans="1:17" ht="15.75" x14ac:dyDescent="0.25">
      <c r="A15" s="22" t="s">
        <v>17</v>
      </c>
      <c r="B15" s="23"/>
      <c r="C15" s="4">
        <v>4005.5</v>
      </c>
      <c r="D15" s="5">
        <v>139</v>
      </c>
      <c r="E15" s="5">
        <v>0</v>
      </c>
      <c r="F15" s="5">
        <v>0</v>
      </c>
      <c r="G15" s="5">
        <v>0</v>
      </c>
      <c r="H15" s="5">
        <v>6</v>
      </c>
      <c r="I15" s="5">
        <v>6</v>
      </c>
      <c r="J15" s="4">
        <v>0</v>
      </c>
      <c r="K15" s="4">
        <v>0</v>
      </c>
      <c r="L15" s="4">
        <v>0</v>
      </c>
      <c r="M15" s="4">
        <v>185208.28</v>
      </c>
      <c r="N15" s="4">
        <f t="shared" si="2"/>
        <v>185208.28</v>
      </c>
      <c r="O15" s="6"/>
      <c r="P15" s="6"/>
      <c r="Q15" s="3"/>
    </row>
    <row r="16" spans="1:17" s="15" customFormat="1" ht="33" customHeight="1" x14ac:dyDescent="0.25">
      <c r="A16" s="22" t="s">
        <v>18</v>
      </c>
      <c r="B16" s="23"/>
      <c r="C16" s="4">
        <v>5149.3</v>
      </c>
      <c r="D16" s="5">
        <v>173</v>
      </c>
      <c r="E16" s="5">
        <v>0</v>
      </c>
      <c r="F16" s="5">
        <v>0</v>
      </c>
      <c r="G16" s="5">
        <v>0</v>
      </c>
      <c r="H16" s="5">
        <v>6</v>
      </c>
      <c r="I16" s="5">
        <v>6</v>
      </c>
      <c r="J16" s="4">
        <v>0</v>
      </c>
      <c r="K16" s="4">
        <v>0</v>
      </c>
      <c r="L16" s="4">
        <v>0</v>
      </c>
      <c r="M16" s="4">
        <v>3180852.89</v>
      </c>
      <c r="N16" s="4">
        <f t="shared" si="2"/>
        <v>3180852.89</v>
      </c>
    </row>
    <row r="17" spans="1:14" ht="21.75" customHeight="1" x14ac:dyDescent="0.25">
      <c r="A17" s="32" t="s">
        <v>2</v>
      </c>
      <c r="B17" s="33"/>
      <c r="C17" s="16">
        <f>C18+C19</f>
        <v>10191.9</v>
      </c>
      <c r="D17" s="16">
        <f t="shared" ref="D17:M17" si="3">D18+D19</f>
        <v>277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11</v>
      </c>
      <c r="I17" s="16">
        <f t="shared" si="3"/>
        <v>11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12541304.530000001</v>
      </c>
      <c r="N17" s="4">
        <f t="shared" si="2"/>
        <v>12541304.530000001</v>
      </c>
    </row>
    <row r="18" spans="1:14" ht="47.25" customHeight="1" x14ac:dyDescent="0.25">
      <c r="A18" s="22" t="s">
        <v>23</v>
      </c>
      <c r="B18" s="23"/>
      <c r="C18" s="4">
        <v>6186.4</v>
      </c>
      <c r="D18" s="5">
        <v>138</v>
      </c>
      <c r="E18" s="5">
        <v>0</v>
      </c>
      <c r="F18" s="5">
        <v>0</v>
      </c>
      <c r="G18" s="5">
        <v>0</v>
      </c>
      <c r="H18" s="5">
        <v>5</v>
      </c>
      <c r="I18" s="5">
        <v>5</v>
      </c>
      <c r="J18" s="4">
        <v>0</v>
      </c>
      <c r="K18" s="4">
        <v>0</v>
      </c>
      <c r="L18" s="4">
        <v>0</v>
      </c>
      <c r="M18" s="4">
        <v>7911097</v>
      </c>
      <c r="N18" s="4">
        <f t="shared" si="2"/>
        <v>7911097</v>
      </c>
    </row>
    <row r="19" spans="1:14" ht="36.75" customHeight="1" x14ac:dyDescent="0.25">
      <c r="A19" s="22" t="s">
        <v>18</v>
      </c>
      <c r="B19" s="23"/>
      <c r="C19" s="7">
        <v>4005.5</v>
      </c>
      <c r="D19" s="8">
        <v>139</v>
      </c>
      <c r="E19" s="8">
        <v>0</v>
      </c>
      <c r="F19" s="8">
        <v>0</v>
      </c>
      <c r="G19" s="8">
        <v>0</v>
      </c>
      <c r="H19" s="8">
        <v>6</v>
      </c>
      <c r="I19" s="8">
        <v>6</v>
      </c>
      <c r="J19" s="7">
        <v>0</v>
      </c>
      <c r="K19" s="7">
        <v>0</v>
      </c>
      <c r="L19" s="7">
        <v>0</v>
      </c>
      <c r="M19" s="7">
        <v>4630207.53</v>
      </c>
      <c r="N19" s="4">
        <f t="shared" si="2"/>
        <v>4630207.53</v>
      </c>
    </row>
  </sheetData>
  <mergeCells count="30">
    <mergeCell ref="A6:N6"/>
    <mergeCell ref="E8:I8"/>
    <mergeCell ref="J8:N8"/>
    <mergeCell ref="C8:C10"/>
    <mergeCell ref="D8:D10"/>
    <mergeCell ref="E9:E10"/>
    <mergeCell ref="A15:B15"/>
    <mergeCell ref="L1:N1"/>
    <mergeCell ref="M2:N2"/>
    <mergeCell ref="A3:M3"/>
    <mergeCell ref="A4:M4"/>
    <mergeCell ref="A5:M5"/>
    <mergeCell ref="K9:K10"/>
    <mergeCell ref="L9:L10"/>
    <mergeCell ref="M9:M10"/>
    <mergeCell ref="N9:N10"/>
    <mergeCell ref="F9:F10"/>
    <mergeCell ref="G9:G10"/>
    <mergeCell ref="A14:B14"/>
    <mergeCell ref="H9:H10"/>
    <mergeCell ref="I9:I10"/>
    <mergeCell ref="J9:J10"/>
    <mergeCell ref="A12:B12"/>
    <mergeCell ref="A13:B13"/>
    <mergeCell ref="A8:A10"/>
    <mergeCell ref="B8:B10"/>
    <mergeCell ref="A18:B18"/>
    <mergeCell ref="A19:B1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2017-07-26T09:40:12Z</cp:lastPrinted>
  <dcterms:created xsi:type="dcterms:W3CDTF">2014-06-05T07:45:33Z</dcterms:created>
  <dcterms:modified xsi:type="dcterms:W3CDTF">2017-07-29T06:38:14Z</dcterms:modified>
</cp:coreProperties>
</file>